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H195" i="1" l="1"/>
  <c r="J176" i="1"/>
  <c r="I176" i="1"/>
  <c r="G176" i="1"/>
  <c r="G157" i="1"/>
  <c r="J157" i="1"/>
  <c r="I157" i="1"/>
  <c r="H157" i="1"/>
  <c r="H138" i="1"/>
  <c r="J138" i="1"/>
  <c r="I138" i="1"/>
  <c r="G138" i="1"/>
  <c r="I119" i="1"/>
  <c r="J119" i="1"/>
  <c r="H119" i="1"/>
  <c r="G119" i="1"/>
  <c r="G100" i="1"/>
  <c r="J100" i="1"/>
  <c r="I100" i="1"/>
  <c r="J81" i="1"/>
  <c r="I81" i="1"/>
  <c r="H81" i="1"/>
  <c r="G81" i="1"/>
  <c r="J62" i="1"/>
  <c r="I62" i="1"/>
  <c r="H62" i="1"/>
  <c r="G62" i="1"/>
  <c r="J43" i="1"/>
  <c r="I43" i="1"/>
  <c r="I196" i="1" s="1"/>
  <c r="G43" i="1"/>
  <c r="J24" i="1"/>
  <c r="F119" i="1"/>
  <c r="F100" i="1"/>
  <c r="F81" i="1"/>
  <c r="F62" i="1"/>
  <c r="F43" i="1"/>
  <c r="F24" i="1"/>
  <c r="H196" i="1" l="1"/>
  <c r="G196" i="1"/>
  <c r="J196" i="1"/>
  <c r="F196" i="1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<sst xmlns="http://schemas.openxmlformats.org/spreadsheetml/2006/main" count="265" uniqueCount="81">
  <si>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</si>
  <si>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</si>
  <si>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</si>
  <si>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</si>
  <si>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</si>
  <si>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</si>
  <si>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</si>
  <si>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</si>
  <si>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</si>
  <si>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</si>
  <si>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</si>
  <si>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</si>
  <si>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</si>
  <si>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</si>
  <si>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</si>
  <si>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</si>
  <si>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</si>
  <si>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</si>
  <si>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</si>
  <si>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</si>
  <si>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</si>
  <si>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</si>
  <si>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</si>
  <si>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</si>
  <si>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</si>
  <si>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</si>
  <si>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</si>
  <si>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</si>
  <si>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</si>
  <si>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</si>
  <si>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</si>
  <si>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</si>
  <si>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</si>
  <si>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</si>
  <si>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</si>
  <si>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</si>
  <si>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</si>
  <si>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</si>
  <si>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</si>
  <si>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</si>
  <si>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Воробьев А.М.</t>
  </si>
  <si>
    <t>Салат из свежей капусты с морковью</t>
  </si>
  <si>
    <t>Борщ с картофелем, капустой и мясом птицы</t>
  </si>
  <si>
    <t>Рыба тушеная с овощами</t>
  </si>
  <si>
    <t>Макароны отварные с маслом сливочным</t>
  </si>
  <si>
    <t>Какао с молоком</t>
  </si>
  <si>
    <t>Хлеб пшеничный</t>
  </si>
  <si>
    <t>14.49</t>
  </si>
  <si>
    <t>Хлеб ржаной</t>
  </si>
  <si>
    <t>Винегрет овощной с луком репчатым</t>
  </si>
  <si>
    <t>Суп картофельный с фрикадельками</t>
  </si>
  <si>
    <t>Плов с мясом птицы</t>
  </si>
  <si>
    <t>Компот из смеси сухофруктов</t>
  </si>
  <si>
    <t>Салат из отварной свёклы с растительным маслом и яблоком</t>
  </si>
  <si>
    <t>Рассольник с перловой крупой и мясом птицы</t>
  </si>
  <si>
    <t>Тефтели из мяса птицы с соусом</t>
  </si>
  <si>
    <t>Чай с сахаром и лимоном</t>
  </si>
  <si>
    <t>Суп вермишелевый на курином бульоне</t>
  </si>
  <si>
    <t>Котлета из мяса птицы</t>
  </si>
  <si>
    <t>Пюре картофельное</t>
  </si>
  <si>
    <t>Кофейный напиток с молоком</t>
  </si>
  <si>
    <t>Яблоко свежее</t>
  </si>
  <si>
    <t>Суп картофельный с фасолью и мясом птицы</t>
  </si>
  <si>
    <t>Птица тушеная</t>
  </si>
  <si>
    <t>Каша рисовая рассыпчатая</t>
  </si>
  <si>
    <t>Щи из свежей капусты с картофелем и мясом птицы</t>
  </si>
  <si>
    <t>Котлеты из мяса птицы</t>
  </si>
  <si>
    <t>Гречка отв. с маслом</t>
  </si>
  <si>
    <t>Кисель из концентрата</t>
  </si>
  <si>
    <t>Суп картофельный с рисовой крупой и мясом птицы</t>
  </si>
  <si>
    <t>Банан</t>
  </si>
  <si>
    <t>Щи из квашеной  капусты с картофелем и мясом птицы</t>
  </si>
  <si>
    <t>Котлеты рыбные</t>
  </si>
  <si>
    <t>Суп гороховый с мясом птицы</t>
  </si>
  <si>
    <t>Птица отварная</t>
  </si>
  <si>
    <t>Груша свежая</t>
  </si>
  <si>
    <t>Суп картофельный с рыбными консервами</t>
  </si>
  <si>
    <t>Капуста тушеная с мясом птицы</t>
  </si>
  <si>
    <t>Кофейный напиток на молоке</t>
  </si>
  <si>
    <t>Ватрушка с творогом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</si>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</sst>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1" sqref="L2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1.3</v>
      </c>
      <c r="H14" s="43">
        <v>5</v>
      </c>
      <c r="I14" s="43">
        <v>8</v>
      </c>
      <c r="J14" s="43">
        <v>84</v>
      </c>
      <c r="K14" s="44">
        <v>81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2.75</v>
      </c>
      <c r="H15" s="43">
        <v>3.27</v>
      </c>
      <c r="I15" s="43">
        <v>17.91</v>
      </c>
      <c r="J15" s="43">
        <v>170.75</v>
      </c>
      <c r="K15" s="44">
        <v>170</v>
      </c>
      <c r="L15" s="43">
        <v>24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9.5399999999999991</v>
      </c>
      <c r="H16" s="43">
        <v>4.5999999999999996</v>
      </c>
      <c r="I16" s="43">
        <v>5</v>
      </c>
      <c r="J16" s="43">
        <v>111.9</v>
      </c>
      <c r="K16" s="44">
        <v>486</v>
      </c>
      <c r="L16" s="43">
        <v>22.12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5.52</v>
      </c>
      <c r="H17" s="43">
        <v>4.5199999999999996</v>
      </c>
      <c r="I17" s="43">
        <v>26.4</v>
      </c>
      <c r="J17" s="43">
        <v>264.60000000000002</v>
      </c>
      <c r="K17" s="44">
        <v>688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4.7</v>
      </c>
      <c r="H18" s="43">
        <v>5</v>
      </c>
      <c r="I18" s="43">
        <v>31.8</v>
      </c>
      <c r="J18" s="43">
        <v>187</v>
      </c>
      <c r="K18" s="44">
        <v>959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/>
      <c r="G19" s="43">
        <v>2</v>
      </c>
      <c r="H19" s="43">
        <v>1</v>
      </c>
      <c r="I19" s="43" t="s">
        <v>47</v>
      </c>
      <c r="J19" s="43">
        <v>71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/>
      <c r="G20" s="43">
        <v>3</v>
      </c>
      <c r="H20" s="43">
        <v>1</v>
      </c>
      <c r="I20" s="43">
        <v>16</v>
      </c>
      <c r="J20" s="43">
        <v>58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28.81</v>
      </c>
      <c r="H23" s="19">
        <f t="shared" si="2"/>
        <v>24.39</v>
      </c>
      <c r="I23" s="19">
        <f t="shared" si="2"/>
        <v>105.11</v>
      </c>
      <c r="J23" s="19">
        <f t="shared" si="2"/>
        <v>947.25</v>
      </c>
      <c r="K23" s="25"/>
      <c r="L23" s="19">
        <f t="shared" ref="L23" si="3">SUM(L14:L22)</f>
        <v>80.12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830</v>
      </c>
      <c r="G24" s="32">
        <f t="shared" ref="G24:J24" si="4">G13+G23</f>
        <v>28.81</v>
      </c>
      <c r="H24" s="32">
        <f t="shared" si="4"/>
        <v>24.39</v>
      </c>
      <c r="I24" s="32">
        <f t="shared" si="4"/>
        <v>105.11</v>
      </c>
      <c r="J24" s="32">
        <f t="shared" si="4"/>
        <v>947.25</v>
      </c>
      <c r="K24" s="32"/>
      <c r="L24" s="32">
        <f t="shared" ref="L24" si="5">L13+L23</f>
        <v>80.12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49</v>
      </c>
      <c r="F33" s="43">
        <v>100</v>
      </c>
      <c r="G33" s="51">
        <v>0.85</v>
      </c>
      <c r="H33" s="51">
        <v>6.65</v>
      </c>
      <c r="I33" s="51">
        <v>5</v>
      </c>
      <c r="J33" s="52">
        <v>83.25</v>
      </c>
      <c r="K33" s="44">
        <v>45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53" t="s">
        <v>50</v>
      </c>
      <c r="F34" s="43">
        <v>250</v>
      </c>
      <c r="G34" s="54">
        <v>8</v>
      </c>
      <c r="H34" s="54">
        <v>6</v>
      </c>
      <c r="I34" s="54">
        <v>21</v>
      </c>
      <c r="J34" s="55">
        <v>209.5</v>
      </c>
      <c r="K34" s="44">
        <v>209</v>
      </c>
      <c r="L34" s="43">
        <v>29</v>
      </c>
    </row>
    <row r="35" spans="1:12" ht="15" x14ac:dyDescent="0.25">
      <c r="A35" s="14"/>
      <c r="B35" s="15"/>
      <c r="C35" s="11"/>
      <c r="D35" s="7" t="s">
        <v>28</v>
      </c>
      <c r="E35" s="53" t="s">
        <v>51</v>
      </c>
      <c r="F35" s="43">
        <v>230</v>
      </c>
      <c r="G35" s="54">
        <v>35.54</v>
      </c>
      <c r="H35" s="54">
        <v>28.9</v>
      </c>
      <c r="I35" s="54">
        <v>94.48</v>
      </c>
      <c r="J35" s="55">
        <v>464.6</v>
      </c>
      <c r="K35" s="44">
        <v>304</v>
      </c>
      <c r="L35" s="43">
        <v>29.12</v>
      </c>
    </row>
    <row r="36" spans="1:12" ht="15" x14ac:dyDescent="0.25">
      <c r="A36" s="14"/>
      <c r="B36" s="15"/>
      <c r="C36" s="11"/>
      <c r="D36" s="7" t="s">
        <v>29</v>
      </c>
      <c r="E36" s="53"/>
      <c r="F36" s="43"/>
      <c r="G36" s="54"/>
      <c r="H36" s="54"/>
      <c r="I36" s="54"/>
      <c r="J36" s="55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52</v>
      </c>
      <c r="F37" s="43">
        <v>200</v>
      </c>
      <c r="G37" s="54">
        <v>0.6</v>
      </c>
      <c r="H37" s="54">
        <v>0.2</v>
      </c>
      <c r="I37" s="54">
        <v>36</v>
      </c>
      <c r="J37" s="55">
        <v>142</v>
      </c>
      <c r="K37" s="44">
        <v>859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53" t="s">
        <v>46</v>
      </c>
      <c r="F38" s="43"/>
      <c r="G38" s="54">
        <v>2</v>
      </c>
      <c r="H38" s="54">
        <v>1</v>
      </c>
      <c r="I38" s="54" t="s">
        <v>47</v>
      </c>
      <c r="J38" s="55">
        <v>70.5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53" t="s">
        <v>48</v>
      </c>
      <c r="F39" s="43"/>
      <c r="G39" s="54">
        <v>3</v>
      </c>
      <c r="H39" s="54">
        <v>1</v>
      </c>
      <c r="I39" s="54">
        <v>16</v>
      </c>
      <c r="J39" s="55">
        <v>58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49.99</v>
      </c>
      <c r="H42" s="19">
        <f t="shared" ref="H42" si="11">SUM(H33:H41)</f>
        <v>43.75</v>
      </c>
      <c r="I42" s="19">
        <f t="shared" ref="I42" si="12">SUM(I33:I41)</f>
        <v>172.48000000000002</v>
      </c>
      <c r="J42" s="19">
        <f t="shared" ref="J42:L42" si="13">SUM(J33:J41)</f>
        <v>1027.8499999999999</v>
      </c>
      <c r="K42" s="25"/>
      <c r="L42" s="19">
        <f t="shared" si="13"/>
        <v>80.12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780</v>
      </c>
      <c r="G43" s="32">
        <f t="shared" ref="G43" si="14">G32+G42</f>
        <v>49.99</v>
      </c>
      <c r="H43" s="32">
        <f t="shared" ref="H43" si="15">H32+H42</f>
        <v>43.75</v>
      </c>
      <c r="I43" s="32">
        <f t="shared" ref="I43" si="16">I32+I42</f>
        <v>172.48000000000002</v>
      </c>
      <c r="J43" s="32">
        <f t="shared" ref="J43:L43" si="17">J32+J42</f>
        <v>1027.8499999999999</v>
      </c>
      <c r="K43" s="32"/>
      <c r="L43" s="32">
        <f t="shared" si="17"/>
        <v>80.12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53</v>
      </c>
      <c r="F52" s="43">
        <v>100</v>
      </c>
      <c r="G52" s="43">
        <v>1.5</v>
      </c>
      <c r="H52" s="43">
        <v>3</v>
      </c>
      <c r="I52" s="43">
        <v>10.5</v>
      </c>
      <c r="J52" s="43">
        <v>74</v>
      </c>
      <c r="K52" s="44">
        <v>33</v>
      </c>
      <c r="L52" s="43">
        <v>11</v>
      </c>
    </row>
    <row r="53" spans="1:12" ht="15" x14ac:dyDescent="0.25">
      <c r="A53" s="23"/>
      <c r="B53" s="15"/>
      <c r="C53" s="11"/>
      <c r="D53" s="7" t="s">
        <v>27</v>
      </c>
      <c r="E53" s="53" t="s">
        <v>54</v>
      </c>
      <c r="F53" s="43">
        <v>250</v>
      </c>
      <c r="G53" s="43">
        <v>3.23</v>
      </c>
      <c r="H53" s="43">
        <v>4.21</v>
      </c>
      <c r="I53" s="43">
        <v>20.74</v>
      </c>
      <c r="J53" s="43">
        <v>173.68</v>
      </c>
      <c r="K53" s="44">
        <v>197</v>
      </c>
      <c r="L53" s="43">
        <v>23</v>
      </c>
    </row>
    <row r="54" spans="1:12" ht="15" x14ac:dyDescent="0.25">
      <c r="A54" s="23"/>
      <c r="B54" s="15"/>
      <c r="C54" s="11"/>
      <c r="D54" s="7" t="s">
        <v>28</v>
      </c>
      <c r="E54" s="53" t="s">
        <v>55</v>
      </c>
      <c r="F54" s="43">
        <v>100</v>
      </c>
      <c r="G54" s="43">
        <v>8.67</v>
      </c>
      <c r="H54" s="43">
        <v>13.04</v>
      </c>
      <c r="I54" s="43">
        <v>1.58</v>
      </c>
      <c r="J54" s="43">
        <v>158.72999999999999</v>
      </c>
      <c r="K54" s="44">
        <v>286</v>
      </c>
      <c r="L54" s="43">
        <v>23.12</v>
      </c>
    </row>
    <row r="55" spans="1:12" ht="15" x14ac:dyDescent="0.25">
      <c r="A55" s="23"/>
      <c r="B55" s="15"/>
      <c r="C55" s="11"/>
      <c r="D55" s="7" t="s">
        <v>29</v>
      </c>
      <c r="E55" s="53" t="s">
        <v>44</v>
      </c>
      <c r="F55" s="43">
        <v>180</v>
      </c>
      <c r="G55" s="43">
        <v>6.3</v>
      </c>
      <c r="H55" s="43">
        <v>7.38</v>
      </c>
      <c r="I55" s="43">
        <v>42.3</v>
      </c>
      <c r="J55" s="43">
        <v>264.60000000000002</v>
      </c>
      <c r="K55" s="44">
        <v>688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53" t="s">
        <v>56</v>
      </c>
      <c r="F56" s="43">
        <v>200</v>
      </c>
      <c r="G56" s="43">
        <v>0.3</v>
      </c>
      <c r="H56" s="43">
        <v>0</v>
      </c>
      <c r="I56" s="43">
        <v>15.2</v>
      </c>
      <c r="J56" s="43">
        <v>60</v>
      </c>
      <c r="K56" s="44">
        <v>686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43"/>
      <c r="G57" s="54">
        <v>2</v>
      </c>
      <c r="H57" s="54">
        <v>1</v>
      </c>
      <c r="I57" s="54" t="s">
        <v>47</v>
      </c>
      <c r="J57" s="55">
        <v>70.5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53" t="s">
        <v>48</v>
      </c>
      <c r="F58" s="43"/>
      <c r="G58" s="54">
        <v>3</v>
      </c>
      <c r="H58" s="54">
        <v>1</v>
      </c>
      <c r="I58" s="54">
        <v>16</v>
      </c>
      <c r="J58" s="55">
        <v>58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25</v>
      </c>
      <c r="H61" s="19">
        <f t="shared" ref="H61" si="23">SUM(H52:H60)</f>
        <v>29.63</v>
      </c>
      <c r="I61" s="19">
        <f t="shared" ref="I61" si="24">SUM(I52:I60)</f>
        <v>106.32000000000001</v>
      </c>
      <c r="J61" s="19">
        <f t="shared" ref="J61:L61" si="25">SUM(J52:J60)</f>
        <v>859.51</v>
      </c>
      <c r="K61" s="25"/>
      <c r="L61" s="19">
        <f t="shared" si="25"/>
        <v>80.12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830</v>
      </c>
      <c r="G62" s="32">
        <f t="shared" ref="G62" si="26">G51+G61</f>
        <v>25</v>
      </c>
      <c r="H62" s="32">
        <f t="shared" ref="H62" si="27">H51+H61</f>
        <v>29.63</v>
      </c>
      <c r="I62" s="32">
        <f t="shared" ref="I62" si="28">I51+I61</f>
        <v>106.32000000000001</v>
      </c>
      <c r="J62" s="32">
        <f t="shared" ref="J62:L62" si="29">J51+J61</f>
        <v>859.51</v>
      </c>
      <c r="K62" s="32"/>
      <c r="L62" s="32">
        <f t="shared" si="29"/>
        <v>80.12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5.07</v>
      </c>
      <c r="H72" s="43">
        <v>31.68</v>
      </c>
      <c r="I72" s="43">
        <v>12.17</v>
      </c>
      <c r="J72" s="43">
        <v>197.93</v>
      </c>
      <c r="K72" s="44">
        <v>86</v>
      </c>
      <c r="L72" s="43">
        <v>22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14.8</v>
      </c>
      <c r="H73" s="43">
        <v>15</v>
      </c>
      <c r="I73" s="43">
        <v>27.2</v>
      </c>
      <c r="J73" s="43">
        <v>201.1</v>
      </c>
      <c r="K73" s="44">
        <v>690</v>
      </c>
      <c r="L73" s="43">
        <v>23.12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3.6</v>
      </c>
      <c r="H74" s="43">
        <v>6.6</v>
      </c>
      <c r="I74" s="43">
        <v>6.63</v>
      </c>
      <c r="J74" s="43">
        <v>257.68</v>
      </c>
      <c r="K74" s="44">
        <v>694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3.6</v>
      </c>
      <c r="H75" s="43">
        <v>2.67</v>
      </c>
      <c r="I75" s="43">
        <v>29.2</v>
      </c>
      <c r="J75" s="43">
        <v>155.19999999999999</v>
      </c>
      <c r="K75" s="44">
        <v>951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/>
      <c r="G76" s="54">
        <v>2</v>
      </c>
      <c r="H76" s="54">
        <v>1</v>
      </c>
      <c r="I76" s="54" t="s">
        <v>47</v>
      </c>
      <c r="J76" s="55">
        <v>70.5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/>
      <c r="G77" s="54">
        <v>3</v>
      </c>
      <c r="H77" s="54">
        <v>1</v>
      </c>
      <c r="I77" s="54">
        <v>16</v>
      </c>
      <c r="J77" s="55">
        <v>58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 t="s">
        <v>61</v>
      </c>
      <c r="F78" s="43">
        <v>100</v>
      </c>
      <c r="G78" s="43">
        <v>0.3</v>
      </c>
      <c r="H78" s="43">
        <v>0.3</v>
      </c>
      <c r="I78" s="43">
        <v>7.35</v>
      </c>
      <c r="J78" s="43">
        <v>33.299999999999997</v>
      </c>
      <c r="K78" s="44">
        <v>338</v>
      </c>
      <c r="L78" s="43">
        <v>12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32.370000000000005</v>
      </c>
      <c r="H80" s="19">
        <f t="shared" ref="H80" si="35">SUM(H71:H79)</f>
        <v>58.25</v>
      </c>
      <c r="I80" s="19">
        <f t="shared" ref="I80" si="36">SUM(I71:I79)</f>
        <v>98.55</v>
      </c>
      <c r="J80" s="19">
        <f t="shared" ref="J80:L80" si="37">SUM(J71:J79)</f>
        <v>973.71</v>
      </c>
      <c r="K80" s="25"/>
      <c r="L80" s="19">
        <f t="shared" si="37"/>
        <v>80.12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830</v>
      </c>
      <c r="G81" s="32">
        <f t="shared" ref="G81" si="38">G70+G80</f>
        <v>32.370000000000005</v>
      </c>
      <c r="H81" s="32">
        <f t="shared" ref="H81" si="39">H70+H80</f>
        <v>58.25</v>
      </c>
      <c r="I81" s="32">
        <f t="shared" ref="I81" si="40">I70+I80</f>
        <v>98.55</v>
      </c>
      <c r="J81" s="32">
        <f t="shared" ref="J81:L81" si="41">J70+J80</f>
        <v>973.71</v>
      </c>
      <c r="K81" s="32"/>
      <c r="L81" s="32">
        <f t="shared" si="41"/>
        <v>80.12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100</v>
      </c>
      <c r="G90" s="43">
        <v>0.85</v>
      </c>
      <c r="H90" s="43">
        <v>3.05</v>
      </c>
      <c r="I90" s="43">
        <v>5.41</v>
      </c>
      <c r="J90" s="43">
        <v>52.44</v>
      </c>
      <c r="K90" s="44">
        <v>43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11.92</v>
      </c>
      <c r="H91" s="43">
        <v>8.43</v>
      </c>
      <c r="I91" s="43">
        <v>39.159999999999997</v>
      </c>
      <c r="J91" s="43">
        <v>280.43</v>
      </c>
      <c r="K91" s="44">
        <v>139</v>
      </c>
      <c r="L91" s="43">
        <v>29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17.25</v>
      </c>
      <c r="H92" s="43">
        <v>17.079999999999998</v>
      </c>
      <c r="I92" s="43">
        <v>12.21</v>
      </c>
      <c r="J92" s="43">
        <v>272.8</v>
      </c>
      <c r="K92" s="44">
        <v>301</v>
      </c>
      <c r="L92" s="43">
        <v>18.12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3.69</v>
      </c>
      <c r="H93" s="43">
        <v>5.4</v>
      </c>
      <c r="I93" s="43">
        <v>36.6</v>
      </c>
      <c r="J93" s="43">
        <v>210</v>
      </c>
      <c r="K93" s="44">
        <v>171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0.3</v>
      </c>
      <c r="H94" s="43">
        <v>0</v>
      </c>
      <c r="I94" s="43">
        <v>15.2</v>
      </c>
      <c r="J94" s="43">
        <v>60</v>
      </c>
      <c r="K94" s="44">
        <v>686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/>
      <c r="G95" s="54">
        <v>2</v>
      </c>
      <c r="H95" s="54">
        <v>1</v>
      </c>
      <c r="I95" s="54" t="s">
        <v>47</v>
      </c>
      <c r="J95" s="55">
        <v>70.5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/>
      <c r="G96" s="54">
        <v>3</v>
      </c>
      <c r="H96" s="54">
        <v>1</v>
      </c>
      <c r="I96" s="54">
        <v>16</v>
      </c>
      <c r="J96" s="55">
        <v>58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39.01</v>
      </c>
      <c r="H99" s="19">
        <f t="shared" ref="H99" si="47">SUM(H90:H98)</f>
        <v>35.96</v>
      </c>
      <c r="I99" s="19">
        <f t="shared" ref="I99" si="48">SUM(I90:I98)</f>
        <v>124.58</v>
      </c>
      <c r="J99" s="19">
        <f t="shared" ref="J99:L99" si="49">SUM(J90:J98)</f>
        <v>1004.1700000000001</v>
      </c>
      <c r="K99" s="25"/>
      <c r="L99" s="19">
        <f t="shared" si="49"/>
        <v>80.12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830</v>
      </c>
      <c r="G100" s="32">
        <f t="shared" ref="G100" si="50">G89+G99</f>
        <v>39.01</v>
      </c>
      <c r="H100" s="32">
        <f t="shared" ref="H100" si="51">H89+H99</f>
        <v>35.96</v>
      </c>
      <c r="I100" s="32">
        <f t="shared" ref="I100" si="52">I89+I99</f>
        <v>124.58</v>
      </c>
      <c r="J100" s="32">
        <f t="shared" ref="J100:L100" si="53">J89+J99</f>
        <v>1004.1700000000001</v>
      </c>
      <c r="K100" s="32"/>
      <c r="L100" s="32">
        <f t="shared" si="53"/>
        <v>80.12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1.5</v>
      </c>
      <c r="H109" s="43">
        <v>3</v>
      </c>
      <c r="I109" s="43">
        <v>10.5</v>
      </c>
      <c r="J109" s="43">
        <v>74</v>
      </c>
      <c r="K109" s="44">
        <v>33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3.9</v>
      </c>
      <c r="H110" s="43">
        <v>6.3</v>
      </c>
      <c r="I110" s="43">
        <v>18.809999999999999</v>
      </c>
      <c r="J110" s="43">
        <v>147.53</v>
      </c>
      <c r="K110" s="44">
        <v>187</v>
      </c>
      <c r="L110" s="43">
        <v>22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100</v>
      </c>
      <c r="G111" s="43">
        <v>13.33</v>
      </c>
      <c r="H111" s="43">
        <v>12.08</v>
      </c>
      <c r="I111" s="43">
        <v>11.99</v>
      </c>
      <c r="J111" s="43">
        <v>210.84</v>
      </c>
      <c r="K111" s="44">
        <v>307</v>
      </c>
      <c r="L111" s="43">
        <v>24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10.08</v>
      </c>
      <c r="H112" s="43">
        <v>28.08</v>
      </c>
      <c r="I112" s="43">
        <v>49.44</v>
      </c>
      <c r="J112" s="43">
        <v>363.3</v>
      </c>
      <c r="K112" s="44">
        <v>679</v>
      </c>
      <c r="L112" s="43">
        <v>14.12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1.36</v>
      </c>
      <c r="H113" s="43">
        <v>0</v>
      </c>
      <c r="I113" s="43">
        <v>29.2</v>
      </c>
      <c r="J113" s="43">
        <v>121.52</v>
      </c>
      <c r="K113" s="44">
        <v>648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/>
      <c r="G114" s="54">
        <v>2</v>
      </c>
      <c r="H114" s="54">
        <v>1</v>
      </c>
      <c r="I114" s="54" t="s">
        <v>47</v>
      </c>
      <c r="J114" s="55">
        <v>70.5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/>
      <c r="G115" s="54">
        <v>3</v>
      </c>
      <c r="H115" s="54">
        <v>1</v>
      </c>
      <c r="I115" s="54">
        <v>16</v>
      </c>
      <c r="J115" s="55">
        <v>58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35.17</v>
      </c>
      <c r="H118" s="19">
        <f t="shared" si="56"/>
        <v>51.46</v>
      </c>
      <c r="I118" s="19">
        <f t="shared" si="56"/>
        <v>135.94</v>
      </c>
      <c r="J118" s="19">
        <f t="shared" si="56"/>
        <v>1045.69</v>
      </c>
      <c r="K118" s="25"/>
      <c r="L118" s="19">
        <f t="shared" ref="L118" si="57">SUM(L109:L117)</f>
        <v>80.12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830</v>
      </c>
      <c r="G119" s="32">
        <f t="shared" ref="G119" si="58">G108+G118</f>
        <v>35.17</v>
      </c>
      <c r="H119" s="32">
        <f t="shared" ref="H119" si="59">H108+H118</f>
        <v>51.46</v>
      </c>
      <c r="I119" s="32">
        <f t="shared" ref="I119" si="60">I108+I118</f>
        <v>135.94</v>
      </c>
      <c r="J119" s="32">
        <f t="shared" ref="J119:L119" si="61">J108+J118</f>
        <v>1045.69</v>
      </c>
      <c r="K119" s="32"/>
      <c r="L119" s="32">
        <f t="shared" si="61"/>
        <v>80.12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3.92</v>
      </c>
      <c r="H129" s="43">
        <v>6.31</v>
      </c>
      <c r="I129" s="43">
        <v>29.03</v>
      </c>
      <c r="J129" s="43">
        <v>188.53</v>
      </c>
      <c r="K129" s="44">
        <v>204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6.07</v>
      </c>
      <c r="H130" s="43">
        <v>10.210000000000001</v>
      </c>
      <c r="I130" s="43">
        <v>3.33</v>
      </c>
      <c r="J130" s="43">
        <v>147.63</v>
      </c>
      <c r="K130" s="44">
        <v>301</v>
      </c>
      <c r="L130" s="43">
        <v>23.12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10.08</v>
      </c>
      <c r="H131" s="43">
        <v>28.08</v>
      </c>
      <c r="I131" s="43">
        <v>49.44</v>
      </c>
      <c r="J131" s="43">
        <v>363.3</v>
      </c>
      <c r="K131" s="44">
        <v>679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54">
        <v>0.6</v>
      </c>
      <c r="H132" s="54">
        <v>0.2</v>
      </c>
      <c r="I132" s="54">
        <v>36</v>
      </c>
      <c r="J132" s="55">
        <v>142</v>
      </c>
      <c r="K132" s="44">
        <v>859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/>
      <c r="G133" s="54">
        <v>2</v>
      </c>
      <c r="H133" s="54">
        <v>1</v>
      </c>
      <c r="I133" s="54" t="s">
        <v>47</v>
      </c>
      <c r="J133" s="55">
        <v>70.5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/>
      <c r="G134" s="54">
        <v>3</v>
      </c>
      <c r="H134" s="54">
        <v>1</v>
      </c>
      <c r="I134" s="54">
        <v>16</v>
      </c>
      <c r="J134" s="55">
        <v>58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 t="s">
        <v>70</v>
      </c>
      <c r="F135" s="43">
        <v>100</v>
      </c>
      <c r="G135" s="43">
        <v>1.1299999999999999</v>
      </c>
      <c r="H135" s="43">
        <v>0.38</v>
      </c>
      <c r="I135" s="43">
        <v>15.75</v>
      </c>
      <c r="J135" s="43">
        <v>70.8</v>
      </c>
      <c r="K135" s="44">
        <v>338</v>
      </c>
      <c r="L135" s="43">
        <v>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26.8</v>
      </c>
      <c r="H137" s="19">
        <f t="shared" si="64"/>
        <v>47.18</v>
      </c>
      <c r="I137" s="19">
        <f t="shared" si="64"/>
        <v>149.55000000000001</v>
      </c>
      <c r="J137" s="19">
        <f t="shared" si="64"/>
        <v>1040.76</v>
      </c>
      <c r="K137" s="25"/>
      <c r="L137" s="19">
        <f t="shared" ref="L137" si="65">SUM(L128:L136)</f>
        <v>80.12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26.8</v>
      </c>
      <c r="H138" s="32">
        <f t="shared" ref="H138" si="67">H127+H137</f>
        <v>47.18</v>
      </c>
      <c r="I138" s="32">
        <f t="shared" ref="I138" si="68">I127+I137</f>
        <v>149.55000000000001</v>
      </c>
      <c r="J138" s="32">
        <f t="shared" ref="J138:L138" si="69">J127+J137</f>
        <v>1040.76</v>
      </c>
      <c r="K138" s="32"/>
      <c r="L138" s="32">
        <f t="shared" si="69"/>
        <v>80.12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100</v>
      </c>
      <c r="G147" s="43">
        <v>0.85</v>
      </c>
      <c r="H147" s="43">
        <v>3.05</v>
      </c>
      <c r="I147" s="43">
        <v>5.41</v>
      </c>
      <c r="J147" s="43">
        <v>52.44</v>
      </c>
      <c r="K147" s="44">
        <v>43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3.48</v>
      </c>
      <c r="H148" s="43">
        <v>5.09</v>
      </c>
      <c r="I148" s="43">
        <v>23.74</v>
      </c>
      <c r="J148" s="43">
        <v>147.53</v>
      </c>
      <c r="K148" s="44">
        <v>61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10.89</v>
      </c>
      <c r="H149" s="43">
        <v>3.62</v>
      </c>
      <c r="I149" s="43">
        <v>7.39</v>
      </c>
      <c r="J149" s="43">
        <v>215.6</v>
      </c>
      <c r="K149" s="44">
        <v>255</v>
      </c>
      <c r="L149" s="43">
        <v>25.12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180</v>
      </c>
      <c r="G150" s="43">
        <v>3.6</v>
      </c>
      <c r="H150" s="43">
        <v>6.6</v>
      </c>
      <c r="I150" s="43">
        <v>6.63</v>
      </c>
      <c r="J150" s="43">
        <v>257.68</v>
      </c>
      <c r="K150" s="44">
        <v>694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54">
        <v>0.6</v>
      </c>
      <c r="H151" s="54">
        <v>0.2</v>
      </c>
      <c r="I151" s="54">
        <v>36</v>
      </c>
      <c r="J151" s="55">
        <v>142</v>
      </c>
      <c r="K151" s="44">
        <v>859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/>
      <c r="G152" s="54">
        <v>2</v>
      </c>
      <c r="H152" s="54">
        <v>1</v>
      </c>
      <c r="I152" s="54" t="s">
        <v>47</v>
      </c>
      <c r="J152" s="55">
        <v>70.5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/>
      <c r="G153" s="54">
        <v>3</v>
      </c>
      <c r="H153" s="54">
        <v>1</v>
      </c>
      <c r="I153" s="54">
        <v>16</v>
      </c>
      <c r="J153" s="55">
        <v>58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24.42</v>
      </c>
      <c r="H156" s="19">
        <f t="shared" si="72"/>
        <v>20.56</v>
      </c>
      <c r="I156" s="19">
        <f t="shared" si="72"/>
        <v>95.17</v>
      </c>
      <c r="J156" s="19">
        <f t="shared" si="72"/>
        <v>943.75</v>
      </c>
      <c r="K156" s="25"/>
      <c r="L156" s="19">
        <f t="shared" ref="L156" si="73">SUM(L147:L155)</f>
        <v>80.12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830</v>
      </c>
      <c r="G157" s="32">
        <f t="shared" ref="G157" si="74">G146+G156</f>
        <v>24.42</v>
      </c>
      <c r="H157" s="32">
        <f t="shared" ref="H157" si="75">H146+H156</f>
        <v>20.56</v>
      </c>
      <c r="I157" s="32">
        <f t="shared" ref="I157" si="76">I146+I156</f>
        <v>95.17</v>
      </c>
      <c r="J157" s="32">
        <f t="shared" ref="J157:L157" si="77">J146+J156</f>
        <v>943.75</v>
      </c>
      <c r="K157" s="32"/>
      <c r="L157" s="32">
        <f t="shared" si="77"/>
        <v>80.12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12.92</v>
      </c>
      <c r="H167" s="43">
        <v>5.05</v>
      </c>
      <c r="I167" s="43">
        <v>45.28</v>
      </c>
      <c r="J167" s="43">
        <v>245.31</v>
      </c>
      <c r="K167" s="44">
        <v>206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6.02</v>
      </c>
      <c r="H168" s="43">
        <v>10.119999999999999</v>
      </c>
      <c r="I168" s="43">
        <v>3.3</v>
      </c>
      <c r="J168" s="43">
        <v>147.49</v>
      </c>
      <c r="K168" s="44">
        <v>637</v>
      </c>
      <c r="L168" s="43">
        <v>24.12</v>
      </c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180</v>
      </c>
      <c r="G169" s="43">
        <v>6.3</v>
      </c>
      <c r="H169" s="43">
        <v>7.38</v>
      </c>
      <c r="I169" s="43">
        <v>42.3</v>
      </c>
      <c r="J169" s="43">
        <v>264.60000000000002</v>
      </c>
      <c r="K169" s="44">
        <v>688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54">
        <v>0.6</v>
      </c>
      <c r="H170" s="54">
        <v>0.2</v>
      </c>
      <c r="I170" s="54">
        <v>36</v>
      </c>
      <c r="J170" s="55">
        <v>142</v>
      </c>
      <c r="K170" s="44">
        <v>859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/>
      <c r="G171" s="54">
        <v>2</v>
      </c>
      <c r="H171" s="54">
        <v>1</v>
      </c>
      <c r="I171" s="54" t="s">
        <v>47</v>
      </c>
      <c r="J171" s="55">
        <v>70.5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/>
      <c r="G172" s="54">
        <v>3</v>
      </c>
      <c r="H172" s="54">
        <v>1</v>
      </c>
      <c r="I172" s="54">
        <v>16</v>
      </c>
      <c r="J172" s="55">
        <v>58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 t="s">
        <v>75</v>
      </c>
      <c r="F173" s="43">
        <v>100</v>
      </c>
      <c r="G173" s="43">
        <v>0.3</v>
      </c>
      <c r="H173" s="43">
        <v>0.23</v>
      </c>
      <c r="I173" s="43">
        <v>7.73</v>
      </c>
      <c r="J173" s="43">
        <v>38</v>
      </c>
      <c r="K173" s="44">
        <v>338</v>
      </c>
      <c r="L173" s="43">
        <v>11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31.14</v>
      </c>
      <c r="H175" s="19">
        <f t="shared" si="80"/>
        <v>24.979999999999997</v>
      </c>
      <c r="I175" s="19">
        <f t="shared" si="80"/>
        <v>150.60999999999999</v>
      </c>
      <c r="J175" s="19">
        <f t="shared" si="80"/>
        <v>965.90000000000009</v>
      </c>
      <c r="K175" s="25"/>
      <c r="L175" s="19">
        <f t="shared" ref="L175" si="81">SUM(L166:L174)</f>
        <v>80.12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830</v>
      </c>
      <c r="G176" s="32">
        <f t="shared" ref="G176" si="82">G165+G175</f>
        <v>31.14</v>
      </c>
      <c r="H176" s="32">
        <f t="shared" ref="H176" si="83">H165+H175</f>
        <v>24.979999999999997</v>
      </c>
      <c r="I176" s="32">
        <f t="shared" ref="I176" si="84">I165+I175</f>
        <v>150.60999999999999</v>
      </c>
      <c r="J176" s="32">
        <f t="shared" ref="J176:L176" si="85">J165+J175</f>
        <v>965.90000000000009</v>
      </c>
      <c r="K176" s="32"/>
      <c r="L176" s="32">
        <f t="shared" si="85"/>
        <v>80.12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250</v>
      </c>
      <c r="G185" s="43">
        <v>10.76</v>
      </c>
      <c r="H185" s="43">
        <v>10.5</v>
      </c>
      <c r="I185" s="43">
        <v>17.920000000000002</v>
      </c>
      <c r="J185" s="43">
        <v>209.06</v>
      </c>
      <c r="K185" s="44">
        <v>87</v>
      </c>
      <c r="L185" s="43">
        <v>26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230</v>
      </c>
      <c r="G186" s="43">
        <v>19.829999999999998</v>
      </c>
      <c r="H186" s="43">
        <v>13.65</v>
      </c>
      <c r="I186" s="43">
        <v>17.66</v>
      </c>
      <c r="J186" s="43">
        <v>284.05</v>
      </c>
      <c r="K186" s="44">
        <v>336</v>
      </c>
      <c r="L186" s="43">
        <v>29.12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43">
        <v>3.6</v>
      </c>
      <c r="H188" s="43">
        <v>2.67</v>
      </c>
      <c r="I188" s="43">
        <v>29.2</v>
      </c>
      <c r="J188" s="43">
        <v>155.19999999999999</v>
      </c>
      <c r="K188" s="44">
        <v>951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/>
      <c r="G189" s="54">
        <v>2</v>
      </c>
      <c r="H189" s="54">
        <v>1</v>
      </c>
      <c r="I189" s="54" t="s">
        <v>47</v>
      </c>
      <c r="J189" s="55">
        <v>70.5</v>
      </c>
      <c r="K189" s="44"/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/>
      <c r="G190" s="54">
        <v>3</v>
      </c>
      <c r="H190" s="54">
        <v>1</v>
      </c>
      <c r="I190" s="54">
        <v>16</v>
      </c>
      <c r="J190" s="55">
        <v>58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100</v>
      </c>
      <c r="G191" s="43">
        <v>16.57</v>
      </c>
      <c r="H191" s="43">
        <v>25.03</v>
      </c>
      <c r="I191" s="43">
        <v>45.5</v>
      </c>
      <c r="J191" s="43">
        <v>243.75</v>
      </c>
      <c r="K191" s="44">
        <v>626</v>
      </c>
      <c r="L191" s="43">
        <v>14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55.76</v>
      </c>
      <c r="H194" s="19">
        <f t="shared" si="88"/>
        <v>53.85</v>
      </c>
      <c r="I194" s="19">
        <f t="shared" si="88"/>
        <v>126.28</v>
      </c>
      <c r="J194" s="19">
        <f t="shared" si="88"/>
        <v>1020.56</v>
      </c>
      <c r="K194" s="25"/>
      <c r="L194" s="19">
        <f t="shared" ref="L194" si="89">SUM(L185:L193)</f>
        <v>80.12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780</v>
      </c>
      <c r="G195" s="32">
        <f t="shared" ref="G195" si="90">G184+G194</f>
        <v>55.76</v>
      </c>
      <c r="H195" s="32">
        <f t="shared" ref="H195" si="91">H184+H194</f>
        <v>53.85</v>
      </c>
      <c r="I195" s="32">
        <f t="shared" ref="I195" si="92">I184+I194</f>
        <v>126.28</v>
      </c>
      <c r="J195" s="32">
        <f t="shared" ref="J195:L195" si="93">J184+J194</f>
        <v>1020.56</v>
      </c>
      <c r="K195" s="32"/>
      <c r="L195" s="32">
        <f t="shared" si="93"/>
        <v>80.12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34.847000000000001</v>
      </c>
      <c r="H196" s="34">
        <f t="shared" si="94"/>
        <v>39.001000000000005</v>
      </c>
      <c r="I196" s="34">
        <f t="shared" si="94"/>
        <v>126.45899999999999</v>
      </c>
      <c r="J196" s="34">
        <f t="shared" si="94"/>
        <v>982.91499999999996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2023-10-18T08:11:59Z</dcterms:modified>
</cp:coreProperties>
</file>