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G14" i="1"/>
  <c r="G15" i="1"/>
  <c r="G16" i="1"/>
  <c r="G17" i="1"/>
  <c r="G18" i="1"/>
  <c r="G19" i="1"/>
  <c r="G20" i="1"/>
  <c r="C14" i="1"/>
  <c r="C15" i="1"/>
  <c r="C16" i="1"/>
  <c r="C17" i="1"/>
  <c r="C18" i="1"/>
  <c r="F14" i="1"/>
  <c r="F15" i="1"/>
  <c r="F16" i="1"/>
  <c r="F17" i="1"/>
  <c r="F18" i="1"/>
  <c r="F19" i="1"/>
  <c r="F20" i="1"/>
  <c r="E14" i="1" l="1"/>
  <c r="E15" i="1"/>
  <c r="E16" i="1"/>
  <c r="E17" i="1"/>
  <c r="E18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<sst xmlns="http://schemas.openxmlformats.org/spreadsheetml/2006/main" count="42" uniqueCount="33">
  <si>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</si>
  <si>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</si>
  <si>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</si>
  <si>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</si>
  <si>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</si>
  <si>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</si>
  <si>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</si>
  <si>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</si>
  <si>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</si>
  <si>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</si>
  <si>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</si>
  <si>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</si>
  <si>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</si>
  <si>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</si>
  <si>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</si>
  <si>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</si>
  <si>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</si>
  <si>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</si>
  <si>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</si>
  <si>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</si>
  <si>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</si>
  <si>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</si>
  <si>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</si>
  <si>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</si>
  <si>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</si>
  <si>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</si>
  <si>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</si>
  <si>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</si>
  <si>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</si>
  <si>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</si>
  <si>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</si>
  <si>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</si>
  <si>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Березовская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</si>
</sst>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&#1058;&#1080;&#1087;&#1086;&#1074;&#1086;&#1077;%20&#1087;&#1088;&#1080;&#1084;&#1077;&#1088;&#1085;&#1086;&#1077;%20&#1084;&#1077;&#1085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2">
          <cell r="E52" t="str">
            <v>Салат из отварной свёклы с растительным маслом и яблоком</v>
          </cell>
          <cell r="F52">
            <v>100</v>
          </cell>
          <cell r="G52">
            <v>1.5</v>
          </cell>
          <cell r="H52">
            <v>3</v>
          </cell>
          <cell r="I52">
            <v>10.5</v>
          </cell>
          <cell r="J52">
            <v>74</v>
          </cell>
          <cell r="K52">
            <v>33</v>
          </cell>
          <cell r="L52">
            <v>11</v>
          </cell>
        </row>
        <row r="53">
          <cell r="E53" t="str">
            <v>Рассольник с перловой крупой и мясом птицы</v>
          </cell>
          <cell r="F53">
            <v>250</v>
          </cell>
          <cell r="G53">
            <v>3.23</v>
          </cell>
          <cell r="H53">
            <v>4.21</v>
          </cell>
          <cell r="I53">
            <v>20.74</v>
          </cell>
          <cell r="J53">
            <v>173.68</v>
          </cell>
          <cell r="K53">
            <v>197</v>
          </cell>
          <cell r="L53">
            <v>25</v>
          </cell>
        </row>
        <row r="54">
          <cell r="E54" t="str">
            <v>Тефтели из мяса птицы с соусом</v>
          </cell>
          <cell r="F54">
            <v>100</v>
          </cell>
          <cell r="G54">
            <v>8.67</v>
          </cell>
          <cell r="H54">
            <v>13.04</v>
          </cell>
          <cell r="I54">
            <v>1.58</v>
          </cell>
          <cell r="J54">
            <v>158.72999999999999</v>
          </cell>
          <cell r="K54">
            <v>286</v>
          </cell>
          <cell r="L54">
            <v>24.86</v>
          </cell>
        </row>
        <row r="55">
          <cell r="E55" t="str">
            <v>Макароны отварные с маслом сливочным</v>
          </cell>
          <cell r="F55">
            <v>180</v>
          </cell>
          <cell r="G55">
            <v>6.3</v>
          </cell>
          <cell r="H55">
            <v>7.38</v>
          </cell>
          <cell r="I55">
            <v>42.3</v>
          </cell>
          <cell r="J55">
            <v>264.60000000000002</v>
          </cell>
          <cell r="K55">
            <v>688</v>
          </cell>
          <cell r="L55">
            <v>15</v>
          </cell>
        </row>
        <row r="56">
          <cell r="E56" t="str">
            <v>Чай с сахаром и лимоном</v>
          </cell>
          <cell r="F56">
            <v>200</v>
          </cell>
          <cell r="G56">
            <v>0.3</v>
          </cell>
          <cell r="H56">
            <v>0</v>
          </cell>
          <cell r="I56">
            <v>15.2</v>
          </cell>
          <cell r="J56">
            <v>60</v>
          </cell>
          <cell r="K56">
            <v>686</v>
          </cell>
          <cell r="L56">
            <v>5</v>
          </cell>
        </row>
        <row r="57">
          <cell r="E57" t="str">
            <v>Хлеб пшеничный</v>
          </cell>
          <cell r="G57">
            <v>2</v>
          </cell>
          <cell r="H57">
            <v>1</v>
          </cell>
          <cell r="I57" t="str">
            <v>14.49</v>
          </cell>
          <cell r="J57">
            <v>70.5</v>
          </cell>
          <cell r="L57">
            <v>2</v>
          </cell>
        </row>
        <row r="58">
          <cell r="E58" t="str">
            <v>Хлеб ржаной</v>
          </cell>
          <cell r="G58">
            <v>3</v>
          </cell>
          <cell r="H58">
            <v>1</v>
          </cell>
          <cell r="I58">
            <v>16</v>
          </cell>
          <cell r="J58">
            <v>58</v>
          </cell>
          <cell r="L5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f>[1]Лист1!K52</f>
        <v>33</v>
      </c>
      <c r="D14" s="36" t="str">
        <f>[1]Лист1!E52</f>
        <v>Салат из отварной свёклы с растительным маслом и яблоком</v>
      </c>
      <c r="E14" s="21">
        <f>[1]Лист1!F52</f>
        <v>100</v>
      </c>
      <c r="F14" s="28">
        <f>[1]Лист1!L52</f>
        <v>11</v>
      </c>
      <c r="G14" s="28">
        <f>[1]Лист1!J52</f>
        <v>74</v>
      </c>
      <c r="H14" s="28">
        <f>[1]Лист1!G52</f>
        <v>1.5</v>
      </c>
      <c r="I14" s="28">
        <f>[1]Лист1!H52</f>
        <v>3</v>
      </c>
      <c r="J14" s="43">
        <f>[1]Лист1!I52</f>
        <v>10.5</v>
      </c>
    </row>
    <row r="15" spans="1:10" ht="30" x14ac:dyDescent="0.25">
      <c r="A15" s="7"/>
      <c r="B15" s="1" t="s">
        <v>15</v>
      </c>
      <c r="C15" s="2">
        <f>[1]Лист1!K53</f>
        <v>197</v>
      </c>
      <c r="D15" s="34" t="str">
        <f>[1]Лист1!E53</f>
        <v>Рассольник с перловой крупой и мясом птицы</v>
      </c>
      <c r="E15" s="17">
        <f>[1]Лист1!F53</f>
        <v>250</v>
      </c>
      <c r="F15" s="26">
        <f>[1]Лист1!L53</f>
        <v>25</v>
      </c>
      <c r="G15" s="26">
        <f>[1]Лист1!J53</f>
        <v>173.68</v>
      </c>
      <c r="H15" s="26">
        <f>[1]Лист1!G53</f>
        <v>3.23</v>
      </c>
      <c r="I15" s="26">
        <f>[1]Лист1!H53</f>
        <v>4.21</v>
      </c>
      <c r="J15" s="44">
        <f>[1]Лист1!I53</f>
        <v>20.74</v>
      </c>
    </row>
    <row r="16" spans="1:10" x14ac:dyDescent="0.25">
      <c r="A16" s="7"/>
      <c r="B16" s="1" t="s">
        <v>16</v>
      </c>
      <c r="C16" s="2">
        <f>[1]Лист1!K54</f>
        <v>286</v>
      </c>
      <c r="D16" s="34" t="str">
        <f>[1]Лист1!E54</f>
        <v>Тефтели из мяса птицы с соусом</v>
      </c>
      <c r="E16" s="17">
        <f>[1]Лист1!F54</f>
        <v>100</v>
      </c>
      <c r="F16" s="26">
        <f>[1]Лист1!L54</f>
        <v>24.86</v>
      </c>
      <c r="G16" s="26">
        <f>[1]Лист1!J54</f>
        <v>158.72999999999999</v>
      </c>
      <c r="H16" s="26">
        <f>[1]Лист1!G54</f>
        <v>8.67</v>
      </c>
      <c r="I16" s="26">
        <f>[1]Лист1!H54</f>
        <v>13.04</v>
      </c>
      <c r="J16" s="44">
        <f>[1]Лист1!I54</f>
        <v>1.58</v>
      </c>
    </row>
    <row r="17" spans="1:10" x14ac:dyDescent="0.25">
      <c r="A17" s="7"/>
      <c r="B17" s="1" t="s">
        <v>17</v>
      </c>
      <c r="C17" s="2">
        <f>[1]Лист1!K55</f>
        <v>688</v>
      </c>
      <c r="D17" s="34" t="str">
        <f>[1]Лист1!E55</f>
        <v>Макароны отварные с маслом сливочным</v>
      </c>
      <c r="E17" s="17">
        <f>[1]Лист1!F55</f>
        <v>180</v>
      </c>
      <c r="F17" s="26">
        <f>[1]Лист1!L55</f>
        <v>15</v>
      </c>
      <c r="G17" s="26">
        <f>[1]Лист1!J55</f>
        <v>264.60000000000002</v>
      </c>
      <c r="H17" s="26">
        <f>[1]Лист1!G55</f>
        <v>6.3</v>
      </c>
      <c r="I17" s="26">
        <f>[1]Лист1!H55</f>
        <v>7.38</v>
      </c>
      <c r="J17" s="44">
        <f>[1]Лист1!I55</f>
        <v>42.3</v>
      </c>
    </row>
    <row r="18" spans="1:10" x14ac:dyDescent="0.25">
      <c r="A18" s="7"/>
      <c r="B18" s="1" t="s">
        <v>26</v>
      </c>
      <c r="C18" s="2">
        <f>[1]Лист1!K56</f>
        <v>686</v>
      </c>
      <c r="D18" s="34" t="str">
        <f>[1]Лист1!E56</f>
        <v>Чай с сахаром и лимоном</v>
      </c>
      <c r="E18" s="17">
        <f>[1]Лист1!F56</f>
        <v>200</v>
      </c>
      <c r="F18" s="26">
        <f>[1]Лист1!L56</f>
        <v>5</v>
      </c>
      <c r="G18" s="26">
        <f>[1]Лист1!J56</f>
        <v>60</v>
      </c>
      <c r="H18" s="26">
        <f>[1]Лист1!G56</f>
        <v>0.3</v>
      </c>
      <c r="I18" s="26">
        <f>[1]Лист1!H56</f>
        <v>0</v>
      </c>
      <c r="J18" s="44">
        <f>[1]Лист1!I56</f>
        <v>15.2</v>
      </c>
    </row>
    <row r="19" spans="1:10" x14ac:dyDescent="0.25">
      <c r="A19" s="7"/>
      <c r="B19" s="1" t="s">
        <v>22</v>
      </c>
      <c r="C19" s="2"/>
      <c r="D19" s="34" t="str">
        <f>[1]Лист1!E57</f>
        <v>Хлеб пшеничный</v>
      </c>
      <c r="E19" s="17"/>
      <c r="F19" s="26">
        <f>[1]Лист1!L57</f>
        <v>2</v>
      </c>
      <c r="G19" s="26">
        <f>[1]Лист1!J57</f>
        <v>70.5</v>
      </c>
      <c r="H19" s="26">
        <f>[1]Лист1!G57</f>
        <v>2</v>
      </c>
      <c r="I19" s="26">
        <f>[1]Лист1!H57</f>
        <v>1</v>
      </c>
      <c r="J19" s="44" t="str">
        <f>[1]Лист1!I57</f>
        <v>14.49</v>
      </c>
    </row>
    <row r="20" spans="1:10" x14ac:dyDescent="0.25">
      <c r="A20" s="7"/>
      <c r="B20" s="1" t="s">
        <v>19</v>
      </c>
      <c r="C20" s="2"/>
      <c r="D20" s="34" t="str">
        <f>[1]Лист1!E58</f>
        <v>Хлеб ржаной</v>
      </c>
      <c r="E20" s="17"/>
      <c r="F20" s="26">
        <f>[1]Лист1!L58</f>
        <v>2</v>
      </c>
      <c r="G20" s="26">
        <f>[1]Лист1!J58</f>
        <v>58</v>
      </c>
      <c r="H20" s="26">
        <f>[1]Лист1!G58</f>
        <v>3</v>
      </c>
      <c r="I20" s="26">
        <f>[1]Лист1!H58</f>
        <v>1</v>
      </c>
      <c r="J20" s="44">
        <f>[1]Лист1!I58</f>
        <v>16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v>780</v>
      </c>
      <c r="F22" s="27">
        <v>84.86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2024-11-02T08:30:21Z</dcterms:modified>
</cp:coreProperties>
</file>