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G15" i="1"/>
  <c r="G16" i="1"/>
  <c r="G17" i="1"/>
  <c r="G18" i="1"/>
  <c r="G19" i="1"/>
  <c r="G20" i="1"/>
  <c r="G21" i="1"/>
  <c r="C15" i="1"/>
  <c r="C16" i="1"/>
  <c r="C17" i="1"/>
  <c r="C18" i="1"/>
  <c r="C21" i="1"/>
  <c r="F15" i="1"/>
  <c r="F16" i="1"/>
  <c r="F17" i="1"/>
  <c r="F18" i="1"/>
  <c r="F19" i="1"/>
  <c r="F20" i="1"/>
  <c r="F21" i="1"/>
  <c r="E15" i="1"/>
  <c r="E16" i="1"/>
  <c r="E17" i="1"/>
  <c r="E18" i="1"/>
  <c r="E21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<sst xmlns="http://schemas.openxmlformats.org/spreadsheetml/2006/main" count="42" uniqueCount="33">
  <si>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</si>
  <si>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</si>
  <si>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</si>
  <si>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</si>
  <si>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</si>
  <si>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</si>
  <si>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</si>
  <si>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</si>
  <si>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</si>
  <si>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</si>
  <si>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</si>
  <si>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</si>
  <si>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</si>
  <si>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</si>
  <si>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</si>
  <si>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</si>
  <si>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</si>
  <si>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</si>
  <si>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</si>
  <si>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</si>
  <si>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</si>
  <si>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</si>
  <si>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</si>
  <si>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</si>
  <si>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</si>
  <si>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</si>
  <si>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</si>
  <si>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</si>
  <si>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</si>
  <si>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</si>
  <si>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</si>
  <si>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</si>
  <si>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Березовская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</si>
</sst>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&#1058;&#1080;&#1087;&#1086;&#1074;&#1086;&#1077;%20&#1087;&#1088;&#1080;&#1084;&#1077;&#1088;&#1085;&#1086;&#1077;%20&#1084;&#1077;&#1085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2">
          <cell r="E72" t="str">
            <v>Суп вермишелевый на курином бульоне</v>
          </cell>
          <cell r="F72">
            <v>250</v>
          </cell>
          <cell r="G72">
            <v>5.07</v>
          </cell>
          <cell r="H72">
            <v>31.68</v>
          </cell>
          <cell r="I72">
            <v>12.17</v>
          </cell>
          <cell r="J72">
            <v>197.93</v>
          </cell>
          <cell r="K72">
            <v>86</v>
          </cell>
          <cell r="L72">
            <v>23</v>
          </cell>
        </row>
        <row r="73">
          <cell r="E73" t="str">
            <v>Котлета из мяса птицы</v>
          </cell>
          <cell r="F73">
            <v>100</v>
          </cell>
          <cell r="G73">
            <v>14.8</v>
          </cell>
          <cell r="H73">
            <v>15</v>
          </cell>
          <cell r="I73">
            <v>27.2</v>
          </cell>
          <cell r="J73">
            <v>201.1</v>
          </cell>
          <cell r="K73">
            <v>690</v>
          </cell>
          <cell r="L73">
            <v>24.86</v>
          </cell>
        </row>
        <row r="74">
          <cell r="E74" t="str">
            <v>Пюре картофельное</v>
          </cell>
          <cell r="F74">
            <v>180</v>
          </cell>
          <cell r="G74">
            <v>3.6</v>
          </cell>
          <cell r="H74">
            <v>6.6</v>
          </cell>
          <cell r="I74">
            <v>6.63</v>
          </cell>
          <cell r="J74">
            <v>257.68</v>
          </cell>
          <cell r="K74">
            <v>694</v>
          </cell>
          <cell r="L74">
            <v>15</v>
          </cell>
        </row>
        <row r="75">
          <cell r="E75" t="str">
            <v>Кофейный напиток с молоком</v>
          </cell>
          <cell r="F75">
            <v>200</v>
          </cell>
          <cell r="G75">
            <v>3.6</v>
          </cell>
          <cell r="H75">
            <v>2.67</v>
          </cell>
          <cell r="I75">
            <v>29.2</v>
          </cell>
          <cell r="J75">
            <v>155.19999999999999</v>
          </cell>
          <cell r="K75">
            <v>951</v>
          </cell>
          <cell r="L75">
            <v>5</v>
          </cell>
        </row>
        <row r="76">
          <cell r="E76" t="str">
            <v>Хлеб пшеничный</v>
          </cell>
          <cell r="G76">
            <v>2</v>
          </cell>
          <cell r="H76">
            <v>1</v>
          </cell>
          <cell r="I76" t="str">
            <v>14.49</v>
          </cell>
          <cell r="J76">
            <v>70.5</v>
          </cell>
          <cell r="L76">
            <v>2</v>
          </cell>
        </row>
        <row r="77">
          <cell r="E77" t="str">
            <v>Хлеб ржаной</v>
          </cell>
          <cell r="G77">
            <v>3</v>
          </cell>
          <cell r="H77">
            <v>1</v>
          </cell>
          <cell r="I77">
            <v>16</v>
          </cell>
          <cell r="J77">
            <v>58</v>
          </cell>
          <cell r="L77">
            <v>2</v>
          </cell>
        </row>
        <row r="78">
          <cell r="E78" t="str">
            <v>Яблоко свежее</v>
          </cell>
          <cell r="F78">
            <v>100</v>
          </cell>
          <cell r="G78">
            <v>0.3</v>
          </cell>
          <cell r="H78">
            <v>0.3</v>
          </cell>
          <cell r="I78">
            <v>7.35</v>
          </cell>
          <cell r="J78">
            <v>33.299999999999997</v>
          </cell>
          <cell r="K78">
            <v>338</v>
          </cell>
          <cell r="L78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f>[1]Лист1!K72</f>
        <v>86</v>
      </c>
      <c r="D15" s="34" t="str">
        <f>[1]Лист1!E72</f>
        <v>Суп вермишелевый на курином бульоне</v>
      </c>
      <c r="E15" s="17">
        <f>[1]Лист1!F72</f>
        <v>250</v>
      </c>
      <c r="F15" s="26">
        <f>[1]Лист1!L72</f>
        <v>23</v>
      </c>
      <c r="G15" s="26">
        <f>[1]Лист1!J72</f>
        <v>197.93</v>
      </c>
      <c r="H15" s="26">
        <f>[1]Лист1!G72</f>
        <v>5.07</v>
      </c>
      <c r="I15" s="26">
        <f>[1]Лист1!H72</f>
        <v>31.68</v>
      </c>
      <c r="J15" s="40">
        <f>[1]Лист1!I72</f>
        <v>12.17</v>
      </c>
    </row>
    <row r="16" spans="1:10" x14ac:dyDescent="0.25">
      <c r="A16" s="7"/>
      <c r="B16" s="1" t="s">
        <v>16</v>
      </c>
      <c r="C16" s="2">
        <f>[1]Лист1!K73</f>
        <v>690</v>
      </c>
      <c r="D16" s="34" t="str">
        <f>[1]Лист1!E73</f>
        <v>Котлета из мяса птицы</v>
      </c>
      <c r="E16" s="17">
        <f>[1]Лист1!F73</f>
        <v>100</v>
      </c>
      <c r="F16" s="26">
        <f>[1]Лист1!L73</f>
        <v>24.86</v>
      </c>
      <c r="G16" s="26">
        <f>[1]Лист1!J73</f>
        <v>201.1</v>
      </c>
      <c r="H16" s="26">
        <f>[1]Лист1!G73</f>
        <v>14.8</v>
      </c>
      <c r="I16" s="26">
        <f>[1]Лист1!H73</f>
        <v>15</v>
      </c>
      <c r="J16" s="40">
        <f>[1]Лист1!I73</f>
        <v>27.2</v>
      </c>
    </row>
    <row r="17" spans="1:10" x14ac:dyDescent="0.25">
      <c r="A17" s="7"/>
      <c r="B17" s="1" t="s">
        <v>17</v>
      </c>
      <c r="C17" s="2">
        <f>[1]Лист1!K74</f>
        <v>694</v>
      </c>
      <c r="D17" s="34" t="str">
        <f>[1]Лист1!E74</f>
        <v>Пюре картофельное</v>
      </c>
      <c r="E17" s="17">
        <f>[1]Лист1!F74</f>
        <v>180</v>
      </c>
      <c r="F17" s="26">
        <f>[1]Лист1!L74</f>
        <v>15</v>
      </c>
      <c r="G17" s="26">
        <f>[1]Лист1!J74</f>
        <v>257.68</v>
      </c>
      <c r="H17" s="26">
        <f>[1]Лист1!G74</f>
        <v>3.6</v>
      </c>
      <c r="I17" s="26">
        <f>[1]Лист1!H74</f>
        <v>6.6</v>
      </c>
      <c r="J17" s="40">
        <f>[1]Лист1!I74</f>
        <v>6.63</v>
      </c>
    </row>
    <row r="18" spans="1:10" x14ac:dyDescent="0.25">
      <c r="A18" s="7"/>
      <c r="B18" s="1" t="s">
        <v>26</v>
      </c>
      <c r="C18" s="2">
        <f>[1]Лист1!K75</f>
        <v>951</v>
      </c>
      <c r="D18" s="34" t="str">
        <f>[1]Лист1!E75</f>
        <v>Кофейный напиток с молоком</v>
      </c>
      <c r="E18" s="17">
        <f>[1]Лист1!F75</f>
        <v>200</v>
      </c>
      <c r="F18" s="26">
        <f>[1]Лист1!L75</f>
        <v>5</v>
      </c>
      <c r="G18" s="26">
        <f>[1]Лист1!J75</f>
        <v>155.19999999999999</v>
      </c>
      <c r="H18" s="26">
        <f>[1]Лист1!G75</f>
        <v>3.6</v>
      </c>
      <c r="I18" s="26">
        <f>[1]Лист1!H75</f>
        <v>2.67</v>
      </c>
      <c r="J18" s="40">
        <f>[1]Лист1!I75</f>
        <v>29.2</v>
      </c>
    </row>
    <row r="19" spans="1:10" x14ac:dyDescent="0.25">
      <c r="A19" s="7"/>
      <c r="B19" s="1" t="s">
        <v>22</v>
      </c>
      <c r="C19" s="2"/>
      <c r="D19" s="34" t="str">
        <f>[1]Лист1!E76</f>
        <v>Хлеб пшеничный</v>
      </c>
      <c r="E19" s="17"/>
      <c r="F19" s="26">
        <f>[1]Лист1!L76</f>
        <v>2</v>
      </c>
      <c r="G19" s="26">
        <f>[1]Лист1!J76</f>
        <v>70.5</v>
      </c>
      <c r="H19" s="26">
        <f>[1]Лист1!G76</f>
        <v>2</v>
      </c>
      <c r="I19" s="26">
        <f>[1]Лист1!H76</f>
        <v>1</v>
      </c>
      <c r="J19" s="40" t="str">
        <f>[1]Лист1!I76</f>
        <v>14.49</v>
      </c>
    </row>
    <row r="20" spans="1:10" x14ac:dyDescent="0.25">
      <c r="A20" s="7"/>
      <c r="B20" s="1" t="s">
        <v>19</v>
      </c>
      <c r="C20" s="2"/>
      <c r="D20" s="34" t="str">
        <f>[1]Лист1!E77</f>
        <v>Хлеб ржаной</v>
      </c>
      <c r="E20" s="17"/>
      <c r="F20" s="26">
        <f>[1]Лист1!L77</f>
        <v>2</v>
      </c>
      <c r="G20" s="26">
        <f>[1]Лист1!J77</f>
        <v>58</v>
      </c>
      <c r="H20" s="26">
        <f>[1]Лист1!G77</f>
        <v>3</v>
      </c>
      <c r="I20" s="26">
        <f>[1]Лист1!H77</f>
        <v>1</v>
      </c>
      <c r="J20" s="40">
        <f>[1]Лист1!I77</f>
        <v>16</v>
      </c>
    </row>
    <row r="21" spans="1:10" x14ac:dyDescent="0.25">
      <c r="A21" s="7"/>
      <c r="B21" s="29"/>
      <c r="C21" s="29">
        <f>[1]Лист1!K78</f>
        <v>338</v>
      </c>
      <c r="D21" s="37" t="str">
        <f>[1]Лист1!E78</f>
        <v>Яблоко свежее</v>
      </c>
      <c r="E21" s="30">
        <f>[1]Лист1!F78</f>
        <v>100</v>
      </c>
      <c r="F21" s="31">
        <f>[1]Лист1!L78</f>
        <v>13</v>
      </c>
      <c r="G21" s="31">
        <f>[1]Лист1!J78</f>
        <v>33.299999999999997</v>
      </c>
      <c r="H21" s="31">
        <f>[1]Лист1!G78</f>
        <v>0.3</v>
      </c>
      <c r="I21" s="31">
        <f>[1]Лист1!H78</f>
        <v>0.3</v>
      </c>
      <c r="J21" s="41">
        <f>[1]Лист1!I78</f>
        <v>7.35</v>
      </c>
    </row>
    <row r="22" spans="1:10" ht="15.75" thickBot="1" x14ac:dyDescent="0.3">
      <c r="A22" s="8"/>
      <c r="B22" s="9"/>
      <c r="C22" s="9"/>
      <c r="D22" s="35"/>
      <c r="E22" s="19">
        <v>830</v>
      </c>
      <c r="F22" s="27">
        <v>84.86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2024-11-06T11:34:29Z</dcterms:modified>
</cp:coreProperties>
</file>