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F14" i="1"/>
  <c r="F15" i="1"/>
  <c r="F16" i="1"/>
  <c r="F17" i="1"/>
  <c r="F18" i="1"/>
  <c r="F19" i="1"/>
  <c r="F20" i="1"/>
  <c r="D20" i="1"/>
  <c r="D19" i="1"/>
  <c r="D18" i="1"/>
  <c r="D17" i="1"/>
  <c r="D16" i="1"/>
  <c r="D15" i="1"/>
  <c r="D14" i="1"/>
  <c r="E14" i="1" l="1"/>
  <c r="E15" i="1"/>
  <c r="E16" i="1"/>
  <c r="E17" i="1"/>
  <c r="E18" i="1"/>
</calcChain>
</file>

<file path=xl/sharedStrings.xml><?xml version="1.0" encoding="utf-8"?>
<sst xmlns="http://schemas.openxmlformats.org/spreadsheetml/2006/main" count="42" uniqueCount="33">
  <si>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</si>
  <si>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</si>
  <si>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</si>
  <si>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</si>
  <si>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</si>
  <si>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</si>
  <si>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</si>
  <si>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</si>
  <si>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</si>
  <si>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</si>
  <si>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</si>
  <si>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</si>
  <si>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</si>
  <si>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</si>
  <si>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</si>
  <si>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</si>
  <si>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</si>
  <si>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</si>
  <si>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</si>
  <si>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</si>
  <si>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</si>
  <si>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</si>
  <si>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</si>
  <si>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</si>
  <si>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</si>
  <si>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</si>
  <si>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</si>
  <si>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</si>
  <si>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</si>
  <si>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</si>
  <si>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</si>
  <si>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</si>
  <si>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Березовская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</si>
</sst>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0;&#1090;&#1072;&#1085;&#1080;&#1077;/&#1058;&#1080;&#1087;&#1086;&#1074;&#1086;&#1077;%20&#1087;&#1088;&#1080;&#1084;&#1077;&#1088;&#1085;&#1086;&#1077;%20&#1084;&#1077;&#1085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0">
          <cell r="F90">
            <v>100</v>
          </cell>
        </row>
        <row r="91">
          <cell r="F91">
            <v>250</v>
          </cell>
        </row>
        <row r="92">
          <cell r="F92">
            <v>100</v>
          </cell>
        </row>
        <row r="93">
          <cell r="F93">
            <v>180</v>
          </cell>
        </row>
        <row r="94">
          <cell r="F94">
            <v>200</v>
          </cell>
        </row>
        <row r="109">
          <cell r="E109" t="str">
            <v>Салат из отварной свёклы с растительным маслом и яблоком</v>
          </cell>
          <cell r="G109">
            <v>1.5</v>
          </cell>
          <cell r="H109">
            <v>3</v>
          </cell>
          <cell r="I109">
            <v>10.5</v>
          </cell>
          <cell r="J109">
            <v>74</v>
          </cell>
          <cell r="L109">
            <v>10</v>
          </cell>
        </row>
        <row r="110">
          <cell r="E110" t="str">
            <v>Щи из свежей капусты с картофелем и мясом птицы</v>
          </cell>
          <cell r="G110">
            <v>3.9</v>
          </cell>
          <cell r="H110">
            <v>6.3</v>
          </cell>
          <cell r="I110">
            <v>18.809999999999999</v>
          </cell>
          <cell r="J110">
            <v>147.53</v>
          </cell>
          <cell r="L110">
            <v>23</v>
          </cell>
        </row>
        <row r="111">
          <cell r="E111" t="str">
            <v>Котлеты из мяса птицы</v>
          </cell>
          <cell r="G111">
            <v>13.33</v>
          </cell>
          <cell r="H111">
            <v>12.08</v>
          </cell>
          <cell r="I111">
            <v>11.99</v>
          </cell>
          <cell r="J111">
            <v>210.84</v>
          </cell>
          <cell r="L111">
            <v>25</v>
          </cell>
        </row>
        <row r="112">
          <cell r="E112" t="str">
            <v>Гречка отв. с маслом</v>
          </cell>
          <cell r="G112">
            <v>10.08</v>
          </cell>
          <cell r="H112">
            <v>28.08</v>
          </cell>
          <cell r="I112">
            <v>49.44</v>
          </cell>
          <cell r="J112">
            <v>363.3</v>
          </cell>
          <cell r="L112">
            <v>16.86</v>
          </cell>
        </row>
        <row r="113">
          <cell r="E113" t="str">
            <v>Кисель из концентрата</v>
          </cell>
          <cell r="G113">
            <v>1.36</v>
          </cell>
          <cell r="H113">
            <v>0</v>
          </cell>
          <cell r="I113">
            <v>29.2</v>
          </cell>
          <cell r="J113">
            <v>121.52</v>
          </cell>
          <cell r="L113">
            <v>6</v>
          </cell>
        </row>
        <row r="114">
          <cell r="E114" t="str">
            <v>Хлеб пшеничный</v>
          </cell>
          <cell r="G114">
            <v>2</v>
          </cell>
          <cell r="H114">
            <v>1</v>
          </cell>
          <cell r="I114" t="str">
            <v>14.49</v>
          </cell>
          <cell r="J114">
            <v>70.5</v>
          </cell>
          <cell r="L114">
            <v>2</v>
          </cell>
        </row>
        <row r="115">
          <cell r="E115" t="str">
            <v>Хлеб ржаной</v>
          </cell>
          <cell r="G115">
            <v>3</v>
          </cell>
          <cell r="H115">
            <v>1</v>
          </cell>
          <cell r="I115">
            <v>16</v>
          </cell>
          <cell r="J115">
            <v>58</v>
          </cell>
          <cell r="L11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 t="str">
        <f>[1]Лист1!E109</f>
        <v>Салат из отварной свёклы с растительным маслом и яблоком</v>
      </c>
      <c r="E14" s="21">
        <f>[1]Лист1!F90</f>
        <v>100</v>
      </c>
      <c r="F14" s="28">
        <f>[1]Лист1!L109</f>
        <v>10</v>
      </c>
      <c r="G14" s="28">
        <f>[1]Лист1!J109</f>
        <v>74</v>
      </c>
      <c r="H14" s="28">
        <f>[1]Лист1!G109</f>
        <v>1.5</v>
      </c>
      <c r="I14" s="28">
        <f>[1]Лист1!H109</f>
        <v>3</v>
      </c>
      <c r="J14" s="40">
        <f>[1]Лист1!I109</f>
        <v>10.5</v>
      </c>
    </row>
    <row r="15" spans="1:10" ht="30" x14ac:dyDescent="0.25">
      <c r="A15" s="7"/>
      <c r="B15" s="1" t="s">
        <v>15</v>
      </c>
      <c r="C15" s="2"/>
      <c r="D15" s="34" t="str">
        <f>[1]Лист1!E110</f>
        <v>Щи из свежей капусты с картофелем и мясом птицы</v>
      </c>
      <c r="E15" s="17">
        <f>[1]Лист1!F91</f>
        <v>250</v>
      </c>
      <c r="F15" s="26">
        <f>[1]Лист1!L110</f>
        <v>23</v>
      </c>
      <c r="G15" s="26">
        <f>[1]Лист1!J110</f>
        <v>147.53</v>
      </c>
      <c r="H15" s="26">
        <f>[1]Лист1!G110</f>
        <v>3.9</v>
      </c>
      <c r="I15" s="26">
        <f>[1]Лист1!H110</f>
        <v>6.3</v>
      </c>
      <c r="J15" s="41">
        <f>[1]Лист1!I110</f>
        <v>18.809999999999999</v>
      </c>
    </row>
    <row r="16" spans="1:10" x14ac:dyDescent="0.25">
      <c r="A16" s="7"/>
      <c r="B16" s="1" t="s">
        <v>16</v>
      </c>
      <c r="C16" s="2"/>
      <c r="D16" s="34" t="str">
        <f>[1]Лист1!E111</f>
        <v>Котлеты из мяса птицы</v>
      </c>
      <c r="E16" s="17">
        <f>[1]Лист1!F92</f>
        <v>100</v>
      </c>
      <c r="F16" s="26">
        <f>[1]Лист1!L111</f>
        <v>25</v>
      </c>
      <c r="G16" s="26">
        <f>[1]Лист1!J111</f>
        <v>210.84</v>
      </c>
      <c r="H16" s="26">
        <f>[1]Лист1!G111</f>
        <v>13.33</v>
      </c>
      <c r="I16" s="26">
        <f>[1]Лист1!H111</f>
        <v>12.08</v>
      </c>
      <c r="J16" s="41">
        <f>[1]Лист1!I111</f>
        <v>11.99</v>
      </c>
    </row>
    <row r="17" spans="1:10" x14ac:dyDescent="0.25">
      <c r="A17" s="7"/>
      <c r="B17" s="1" t="s">
        <v>17</v>
      </c>
      <c r="C17" s="2"/>
      <c r="D17" s="34" t="str">
        <f>[1]Лист1!E112</f>
        <v>Гречка отв. с маслом</v>
      </c>
      <c r="E17" s="17">
        <f>[1]Лист1!F93</f>
        <v>180</v>
      </c>
      <c r="F17" s="26">
        <f>[1]Лист1!L112</f>
        <v>16.86</v>
      </c>
      <c r="G17" s="26">
        <f>[1]Лист1!J112</f>
        <v>363.3</v>
      </c>
      <c r="H17" s="26">
        <f>[1]Лист1!G112</f>
        <v>10.08</v>
      </c>
      <c r="I17" s="26">
        <f>[1]Лист1!H112</f>
        <v>28.08</v>
      </c>
      <c r="J17" s="41">
        <f>[1]Лист1!I112</f>
        <v>49.44</v>
      </c>
    </row>
    <row r="18" spans="1:10" x14ac:dyDescent="0.25">
      <c r="A18" s="7"/>
      <c r="B18" s="1" t="s">
        <v>26</v>
      </c>
      <c r="C18" s="2"/>
      <c r="D18" s="34" t="str">
        <f>[1]Лист1!E113</f>
        <v>Кисель из концентрата</v>
      </c>
      <c r="E18" s="17">
        <f>[1]Лист1!F94</f>
        <v>200</v>
      </c>
      <c r="F18" s="26">
        <f>[1]Лист1!L113</f>
        <v>6</v>
      </c>
      <c r="G18" s="26">
        <f>[1]Лист1!J113</f>
        <v>121.52</v>
      </c>
      <c r="H18" s="26">
        <f>[1]Лист1!G113</f>
        <v>1.36</v>
      </c>
      <c r="I18" s="26">
        <f>[1]Лист1!H113</f>
        <v>0</v>
      </c>
      <c r="J18" s="41">
        <f>[1]Лист1!I113</f>
        <v>29.2</v>
      </c>
    </row>
    <row r="19" spans="1:10" x14ac:dyDescent="0.25">
      <c r="A19" s="7"/>
      <c r="B19" s="1" t="s">
        <v>22</v>
      </c>
      <c r="C19" s="2"/>
      <c r="D19" s="34" t="str">
        <f>[1]Лист1!E114</f>
        <v>Хлеб пшеничный</v>
      </c>
      <c r="E19" s="17"/>
      <c r="F19" s="26">
        <f>[1]Лист1!L114</f>
        <v>2</v>
      </c>
      <c r="G19" s="26">
        <f>[1]Лист1!J114</f>
        <v>70.5</v>
      </c>
      <c r="H19" s="26">
        <f>[1]Лист1!G114</f>
        <v>2</v>
      </c>
      <c r="I19" s="26">
        <f>[1]Лист1!H114</f>
        <v>1</v>
      </c>
      <c r="J19" s="41" t="str">
        <f>[1]Лист1!I114</f>
        <v>14.49</v>
      </c>
    </row>
    <row r="20" spans="1:10" x14ac:dyDescent="0.25">
      <c r="A20" s="7"/>
      <c r="B20" s="1" t="s">
        <v>19</v>
      </c>
      <c r="C20" s="2"/>
      <c r="D20" s="34" t="str">
        <f>[1]Лист1!E115</f>
        <v>Хлеб ржаной</v>
      </c>
      <c r="E20" s="17"/>
      <c r="F20" s="26">
        <f>[1]Лист1!L115</f>
        <v>2</v>
      </c>
      <c r="G20" s="26">
        <f>[1]Лист1!J115</f>
        <v>58</v>
      </c>
      <c r="H20" s="26">
        <f>[1]Лист1!G115</f>
        <v>3</v>
      </c>
      <c r="I20" s="26">
        <f>[1]Лист1!H115</f>
        <v>1</v>
      </c>
      <c r="J20" s="41">
        <f>[1]Лист1!I115</f>
        <v>16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v>830</v>
      </c>
      <c r="F22" s="27">
        <v>84.86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2024-11-06T11:49:10Z</dcterms:modified>
</cp:coreProperties>
</file>