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374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F15" i="1"/>
  <c r="F16" i="1"/>
  <c r="F17" i="1"/>
  <c r="F18" i="1"/>
  <c r="F19" i="1"/>
  <c r="F20" i="1"/>
  <c r="F21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E15" i="1"/>
  <c r="E16" i="1"/>
  <c r="E17" i="1"/>
  <c r="E18" i="1"/>
  <c r="E21" i="1"/>
  <c r="D15" i="1"/>
  <c r="D16" i="1"/>
  <c r="D17" i="1"/>
  <c r="D18" i="1"/>
  <c r="D19" i="1"/>
  <c r="D20" i="1"/>
  <c r="D21" i="1"/>
</calcChain>
</file>

<file path=xl/sharedStrings.xml><?xml version="1.0" encoding="utf-8"?>
<sst xmlns="http://schemas.openxmlformats.org/spreadsheetml/2006/main" count="43" uniqueCount="34">
  <si>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</si>
  <si>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</si>
  <si>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</si>
  <si>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</si>
  <si>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</si>
  <si>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</si>
  <si>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</si>
  <si>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</si>
  <si>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</si>
  <si>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</si>
  <si>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</si>
  <si>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</si>
  <si>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</si>
  <si>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</si>
  <si>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</si>
  <si>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</si>
  <si>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</si>
  <si>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</si>
  <si>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</si>
  <si>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</si>
  <si>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</si>
  <si>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</si>
  <si>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</si>
  <si>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</si>
  <si>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</si>
  <si>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</si>
  <si>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</si>
  <si>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</si>
  <si>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</si>
  <si>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</si>
  <si>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</si>
  <si>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</si>
  <si>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Березовская ООШ</t>
  </si>
  <si>
    <t>84.86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</si>
</sst>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0;&#1090;&#1072;&#1085;&#1080;&#1077;/&#1058;&#1080;&#1087;&#1086;&#1074;&#1086;&#1077;%20&#1087;&#1088;&#1080;&#1084;&#1077;&#1088;&#1085;&#1086;&#1077;%20&#1084;&#1077;&#1085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9">
          <cell r="E129" t="str">
            <v>Суп картофельный с рисовой крупой и мясом птицы</v>
          </cell>
          <cell r="F129">
            <v>250</v>
          </cell>
          <cell r="G129">
            <v>3.92</v>
          </cell>
          <cell r="H129">
            <v>6.31</v>
          </cell>
          <cell r="I129">
            <v>29.03</v>
          </cell>
          <cell r="J129">
            <v>188.53</v>
          </cell>
          <cell r="L129">
            <v>25</v>
          </cell>
        </row>
        <row r="130">
          <cell r="E130" t="str">
            <v>Птица тушеная</v>
          </cell>
          <cell r="F130">
            <v>100</v>
          </cell>
          <cell r="G130">
            <v>6.07</v>
          </cell>
          <cell r="H130">
            <v>10.210000000000001</v>
          </cell>
          <cell r="I130">
            <v>3.33</v>
          </cell>
          <cell r="J130">
            <v>147.63</v>
          </cell>
          <cell r="L130">
            <v>24.86</v>
          </cell>
        </row>
        <row r="131">
          <cell r="E131" t="str">
            <v>Гречка отв. с маслом сливочным</v>
          </cell>
          <cell r="F131">
            <v>180</v>
          </cell>
          <cell r="G131">
            <v>10.08</v>
          </cell>
          <cell r="H131">
            <v>28.08</v>
          </cell>
          <cell r="I131">
            <v>49.44</v>
          </cell>
          <cell r="J131">
            <v>363.3</v>
          </cell>
          <cell r="L131">
            <v>15</v>
          </cell>
        </row>
        <row r="132">
          <cell r="E132" t="str">
            <v>Компот из смеси сухофруктов</v>
          </cell>
          <cell r="F132">
            <v>200</v>
          </cell>
          <cell r="G132">
            <v>0.6</v>
          </cell>
          <cell r="H132">
            <v>0.2</v>
          </cell>
          <cell r="I132">
            <v>36</v>
          </cell>
          <cell r="J132">
            <v>142</v>
          </cell>
          <cell r="L132">
            <v>5</v>
          </cell>
        </row>
        <row r="133">
          <cell r="E133" t="str">
            <v>Хлеб пшеничный</v>
          </cell>
          <cell r="G133">
            <v>2</v>
          </cell>
          <cell r="H133">
            <v>1</v>
          </cell>
          <cell r="I133" t="str">
            <v>14.49</v>
          </cell>
          <cell r="J133">
            <v>70.5</v>
          </cell>
          <cell r="L133">
            <v>2</v>
          </cell>
        </row>
        <row r="134">
          <cell r="E134" t="str">
            <v>Хлеб ржаной</v>
          </cell>
          <cell r="G134">
            <v>3</v>
          </cell>
          <cell r="H134">
            <v>1</v>
          </cell>
          <cell r="I134">
            <v>16</v>
          </cell>
          <cell r="J134">
            <v>58</v>
          </cell>
          <cell r="L134">
            <v>2</v>
          </cell>
        </row>
        <row r="135">
          <cell r="E135" t="str">
            <v>Банан</v>
          </cell>
          <cell r="F135">
            <v>100</v>
          </cell>
          <cell r="G135">
            <v>1.1299999999999999</v>
          </cell>
          <cell r="H135">
            <v>0.38</v>
          </cell>
          <cell r="I135">
            <v>15.75</v>
          </cell>
          <cell r="J135">
            <v>70.8</v>
          </cell>
          <cell r="L135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20</v>
      </c>
      <c r="F1" s="24"/>
      <c r="I1" t="s">
        <v>25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/>
      <c r="D15" s="34" t="str">
        <f>[1]Лист1!E129</f>
        <v>Суп картофельный с рисовой крупой и мясом птицы</v>
      </c>
      <c r="E15" s="17">
        <f>[1]Лист1!F129</f>
        <v>250</v>
      </c>
      <c r="F15" s="26">
        <f>[1]Лист1!L129</f>
        <v>25</v>
      </c>
      <c r="G15" s="26">
        <f>[1]Лист1!J129</f>
        <v>188.53</v>
      </c>
      <c r="H15" s="26">
        <f>[1]Лист1!G129</f>
        <v>3.92</v>
      </c>
      <c r="I15" s="26">
        <f>[1]Лист1!H129</f>
        <v>6.31</v>
      </c>
      <c r="J15" s="40">
        <f>[1]Лист1!I129</f>
        <v>29.03</v>
      </c>
    </row>
    <row r="16" spans="1:10" x14ac:dyDescent="0.25">
      <c r="A16" s="7"/>
      <c r="B16" s="1" t="s">
        <v>16</v>
      </c>
      <c r="C16" s="2"/>
      <c r="D16" s="34" t="str">
        <f>[1]Лист1!E130</f>
        <v>Птица тушеная</v>
      </c>
      <c r="E16" s="17">
        <f>[1]Лист1!F130</f>
        <v>100</v>
      </c>
      <c r="F16" s="26">
        <f>[1]Лист1!L130</f>
        <v>24.86</v>
      </c>
      <c r="G16" s="26">
        <f>[1]Лист1!J130</f>
        <v>147.63</v>
      </c>
      <c r="H16" s="26">
        <f>[1]Лист1!G130</f>
        <v>6.07</v>
      </c>
      <c r="I16" s="26">
        <f>[1]Лист1!H130</f>
        <v>10.210000000000001</v>
      </c>
      <c r="J16" s="40">
        <f>[1]Лист1!I130</f>
        <v>3.33</v>
      </c>
    </row>
    <row r="17" spans="1:10" x14ac:dyDescent="0.25">
      <c r="A17" s="7"/>
      <c r="B17" s="1" t="s">
        <v>17</v>
      </c>
      <c r="C17" s="2"/>
      <c r="D17" s="34" t="str">
        <f>[1]Лист1!E131</f>
        <v>Гречка отв. с маслом сливочным</v>
      </c>
      <c r="E17" s="17">
        <f>[1]Лист1!F131</f>
        <v>180</v>
      </c>
      <c r="F17" s="26">
        <f>[1]Лист1!L131</f>
        <v>15</v>
      </c>
      <c r="G17" s="26">
        <f>[1]Лист1!J131</f>
        <v>363.3</v>
      </c>
      <c r="H17" s="26">
        <f>[1]Лист1!G131</f>
        <v>10.08</v>
      </c>
      <c r="I17" s="26">
        <f>[1]Лист1!H131</f>
        <v>28.08</v>
      </c>
      <c r="J17" s="40">
        <f>[1]Лист1!I131</f>
        <v>49.44</v>
      </c>
    </row>
    <row r="18" spans="1:10" x14ac:dyDescent="0.25">
      <c r="A18" s="7"/>
      <c r="B18" s="1" t="s">
        <v>26</v>
      </c>
      <c r="C18" s="2"/>
      <c r="D18" s="34" t="str">
        <f>[1]Лист1!E132</f>
        <v>Компот из смеси сухофруктов</v>
      </c>
      <c r="E18" s="17">
        <f>[1]Лист1!F132</f>
        <v>200</v>
      </c>
      <c r="F18" s="26">
        <f>[1]Лист1!L132</f>
        <v>5</v>
      </c>
      <c r="G18" s="26">
        <f>[1]Лист1!J132</f>
        <v>142</v>
      </c>
      <c r="H18" s="26">
        <f>[1]Лист1!G132</f>
        <v>0.6</v>
      </c>
      <c r="I18" s="26">
        <f>[1]Лист1!H132</f>
        <v>0.2</v>
      </c>
      <c r="J18" s="40">
        <f>[1]Лист1!I132</f>
        <v>36</v>
      </c>
    </row>
    <row r="19" spans="1:10" x14ac:dyDescent="0.25">
      <c r="A19" s="7"/>
      <c r="B19" s="1" t="s">
        <v>22</v>
      </c>
      <c r="C19" s="2"/>
      <c r="D19" s="34" t="str">
        <f>[1]Лист1!E133</f>
        <v>Хлеб пшеничный</v>
      </c>
      <c r="E19" s="17"/>
      <c r="F19" s="26">
        <f>[1]Лист1!L133</f>
        <v>2</v>
      </c>
      <c r="G19" s="26">
        <f>[1]Лист1!J133</f>
        <v>70.5</v>
      </c>
      <c r="H19" s="26">
        <f>[1]Лист1!G133</f>
        <v>2</v>
      </c>
      <c r="I19" s="26">
        <f>[1]Лист1!H133</f>
        <v>1</v>
      </c>
      <c r="J19" s="40" t="str">
        <f>[1]Лист1!I133</f>
        <v>14.49</v>
      </c>
    </row>
    <row r="20" spans="1:10" x14ac:dyDescent="0.25">
      <c r="A20" s="7"/>
      <c r="B20" s="1" t="s">
        <v>19</v>
      </c>
      <c r="C20" s="2"/>
      <c r="D20" s="34" t="str">
        <f>[1]Лист1!E134</f>
        <v>Хлеб ржаной</v>
      </c>
      <c r="E20" s="17"/>
      <c r="F20" s="26">
        <f>[1]Лист1!L134</f>
        <v>2</v>
      </c>
      <c r="G20" s="26">
        <f>[1]Лист1!J134</f>
        <v>58</v>
      </c>
      <c r="H20" s="26">
        <f>[1]Лист1!G134</f>
        <v>3</v>
      </c>
      <c r="I20" s="26">
        <f>[1]Лист1!H134</f>
        <v>1</v>
      </c>
      <c r="J20" s="40">
        <f>[1]Лист1!I134</f>
        <v>16</v>
      </c>
    </row>
    <row r="21" spans="1:10" x14ac:dyDescent="0.25">
      <c r="A21" s="7"/>
      <c r="B21" s="29"/>
      <c r="C21" s="29"/>
      <c r="D21" s="37" t="str">
        <f>[1]Лист1!E135</f>
        <v>Банан</v>
      </c>
      <c r="E21" s="30">
        <f>[1]Лист1!F135</f>
        <v>100</v>
      </c>
      <c r="F21" s="31">
        <f>[1]Лист1!L135</f>
        <v>11</v>
      </c>
      <c r="G21" s="31">
        <f>[1]Лист1!J135</f>
        <v>70.8</v>
      </c>
      <c r="H21" s="31">
        <f>[1]Лист1!G135</f>
        <v>1.1299999999999999</v>
      </c>
      <c r="I21" s="31">
        <f>[1]Лист1!H135</f>
        <v>0.38</v>
      </c>
      <c r="J21" s="41">
        <f>[1]Лист1!I135</f>
        <v>15.75</v>
      </c>
    </row>
    <row r="22" spans="1:10" ht="15.75" thickBot="1" x14ac:dyDescent="0.3">
      <c r="A22" s="8"/>
      <c r="B22" s="9"/>
      <c r="C22" s="9"/>
      <c r="D22" s="35"/>
      <c r="E22" s="19">
        <v>830</v>
      </c>
      <c r="F22" s="27" t="s">
        <v>33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2015-06-05T18:19:34Z</dcterms:created>
  <dcterms:modified xsi:type="dcterms:W3CDTF">2024-11-07T10:04:36Z</dcterms:modified>
</cp:coreProperties>
</file>